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Deposit and upfront costs" sheetId="2" state="visible" r:id="rId2"/>
    <sheet xmlns:r="http://schemas.openxmlformats.org/officeDocument/2006/relationships" name="Monthly ownership costs" sheetId="3" state="visible" r:id="rId3"/>
    <sheet xmlns:r="http://schemas.openxmlformats.org/officeDocument/2006/relationships" name="Calculator log" sheetId="4" state="visible" r:id="rId4"/>
    <sheet xmlns:r="http://schemas.openxmlformats.org/officeDocument/2006/relationships" name="Compare offers" sheetId="5" state="visible" r:id="rId5"/>
    <sheet xmlns:r="http://schemas.openxmlformats.org/officeDocument/2006/relationships" name="Process checklist" sheetId="6" state="visible" r:id="rId6"/>
  </sheets>
  <definedNames/>
  <calcPr calcId="124519" fullCalcOnLoad="1"/>
</workbook>
</file>

<file path=xl/styles.xml><?xml version="1.0" encoding="utf-8"?>
<styleSheet xmlns="http://schemas.openxmlformats.org/spreadsheetml/2006/main">
  <numFmts count="2">
    <numFmt numFmtId="164" formatCode="$#,##0.00"/>
    <numFmt numFmtId="165" formatCode="0.0%"/>
  </numFmts>
  <fonts count="5">
    <font>
      <name val="Calibri"/>
      <family val="2"/>
      <color theme="1"/>
      <sz val="11"/>
      <scheme val="minor"/>
    </font>
    <font>
      <b val="1"/>
      <sz val="16"/>
    </font>
    <font>
      <b val="1"/>
      <color rgb="00FFFFFF"/>
    </font>
    <font>
      <b val="1"/>
    </font>
    <font>
      <i val="1"/>
    </font>
  </fonts>
  <fills count="4">
    <fill>
      <patternFill/>
    </fill>
    <fill>
      <patternFill patternType="gray125"/>
    </fill>
    <fill>
      <patternFill patternType="solid">
        <fgColor rgb="000B0F19"/>
      </patternFill>
    </fill>
    <fill>
      <patternFill patternType="solid">
        <fgColor rgb="00ECFE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1" applyAlignment="1" pivotButton="0" quotePrefix="0" xfId="0">
      <alignment vertical="top" wrapText="1"/>
    </xf>
    <xf numFmtId="0" fontId="0" fillId="0" borderId="1" applyAlignment="1" pivotButton="0" quotePrefix="0" xfId="0">
      <alignment vertical="top" wrapText="1"/>
    </xf>
    <xf numFmtId="164" fontId="0" fillId="3" borderId="1" applyAlignment="1" pivotButton="0" quotePrefix="0" xfId="0">
      <alignment vertical="top" wrapText="1"/>
    </xf>
    <xf numFmtId="165" fontId="0" fillId="3" borderId="1" applyAlignment="1" pivotButton="0" quotePrefix="0" xfId="0">
      <alignment vertical="top" wrapText="1"/>
    </xf>
    <xf numFmtId="164" fontId="0" fillId="0" borderId="1" applyAlignment="1" pivotButton="0" quotePrefix="0" xfId="0">
      <alignment vertical="top" wrapText="1"/>
    </xf>
    <xf numFmtId="165" fontId="0" fillId="0" borderId="1" applyAlignment="1" pivotButton="0" quotePrefix="0" xfId="0">
      <alignment vertical="top" wrapText="1"/>
    </xf>
    <xf numFmtId="0" fontId="3" fillId="0" borderId="1" applyAlignment="1" pivotButton="0" quotePrefix="0" xfId="0">
      <alignment vertical="top" wrapText="1"/>
    </xf>
    <xf numFmtId="164" fontId="3" fillId="0" borderId="1" applyAlignment="1" pivotButton="0" quotePrefix="0" xfId="0">
      <alignment vertical="top" wrapText="1"/>
    </xf>
    <xf numFmtId="0" fontId="0" fillId="3" borderId="1" applyAlignment="1" pivotButton="0" quotePrefix="0" xfId="0">
      <alignment vertical="top" wrapText="1"/>
    </xf>
    <xf numFmtId="10" fontId="0" fillId="3" borderId="1" applyAlignment="1" pivotButton="0" quotePrefix="0" xfId="0">
      <alignment vertical="top" wrapText="1"/>
    </xf>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20" customWidth="1" min="1" max="1"/>
  </cols>
  <sheetData>
    <row r="1">
      <c r="A1" s="1" t="inlineStr">
        <is>
          <t>First-home cost checklist and loan offer comparison</t>
        </is>
      </c>
    </row>
    <row r="2">
      <c r="A2" s="2" t="inlineStr">
        <is>
          <t>From the course Buying your first home: how mortgages work (trainyourself.org/finance/money-admin/first-home-buyer-mortgages/)</t>
        </is>
      </c>
    </row>
    <row r="3">
      <c r="A3" s="2" t="inlineStr"/>
    </row>
    <row r="4">
      <c r="A4" s="2" t="inlineStr">
        <is>
          <t>This is not a mortgage calculator. Use your country’s official calculator and record its results here:</t>
        </is>
      </c>
    </row>
    <row r="5">
      <c r="A5" s="2" t="inlineStr">
        <is>
          <t xml:space="preserve">  Australia: Moneysmart mortgage calculator, moneysmart.gov.au/home-loans/mortgage-calculator</t>
        </is>
      </c>
    </row>
    <row r="6">
      <c r="A6" s="2" t="inlineStr">
        <is>
          <t xml:space="preserve">  United Kingdom: MoneyHelper mortgage calculators, moneyhelper.org.uk/en/homes/buying-a-home/mortgage-calculator</t>
        </is>
      </c>
    </row>
    <row r="7">
      <c r="A7" s="2" t="inlineStr">
        <is>
          <t xml:space="preserve">  United States: CFPB Explore interest rates, consumerfinance.gov/owning-a-home/explore-rates/</t>
        </is>
      </c>
    </row>
    <row r="8">
      <c r="A8" s="2" t="inlineStr">
        <is>
          <t>Deposit and upfront costs (lesson 2): price, deposit %, loan-to-value and the cash you need on the day.</t>
        </is>
      </c>
    </row>
    <row r="9">
      <c r="A9" s="2" t="inlineStr">
        <is>
          <t>Monthly ownership costs (lessons 3-4): the repayment from the official calculator, a rate-rise repayment, and other monthly costs.</t>
        </is>
      </c>
    </row>
    <row r="10">
      <c r="A10" s="2" t="inlineStr">
        <is>
          <t>Calculator log (lessons 1 and 4): each scenario you tried, with the date and tool.</t>
        </is>
      </c>
    </row>
    <row r="11">
      <c r="A11" s="2" t="inlineStr">
        <is>
          <t>Compare offers (lesson 5): two offers from the official documents (Key Fact Sheet, Loan Estimate or illustration).</t>
        </is>
      </c>
    </row>
    <row r="12">
      <c r="A12" s="2" t="inlineStr">
        <is>
          <t>Process checklist: the buying stages from lesson 1.</t>
        </is>
      </c>
    </row>
    <row r="13">
      <c r="A13" s="2" t="inlineStr">
        <is>
          <t>Sample figures are fictional, in USD, for teaching only. Taxes, thresholds and scheme rules change: check the official site on the day.</t>
        </is>
      </c>
    </row>
    <row r="14">
      <c r="A14" s="2" t="inlineStr"/>
    </row>
    <row r="15">
      <c r="A15" s="2" t="inlineStr">
        <is>
          <t>Cells shaded light cyan are for your entries; other cells calculate.</t>
        </is>
      </c>
    </row>
    <row r="16">
      <c r="A16" s="2" t="inlineStr"/>
    </row>
    <row r="17">
      <c r="A17" s="2" t="inlineStr">
        <is>
          <t>trainyourself.org · Version 24 October 2026 · General information only, not financial, credit, tax or legal advice. It doesn’t take into account your objectives, financial situation or needs, and trainyourself.org doesn’t recommend any financial product or provider. Consider getting advice from a licensed professional before you act.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0" customWidth="1" min="1" max="1"/>
    <col width="16" customWidth="1" min="2" max="2"/>
    <col width="60" customWidth="1" min="3" max="3"/>
  </cols>
  <sheetData>
    <row r="1">
      <c r="A1" s="3" t="inlineStr">
        <is>
          <t>Item</t>
        </is>
      </c>
      <c r="B1" s="3" t="inlineStr">
        <is>
          <t>Amount</t>
        </is>
      </c>
      <c r="C1" s="3" t="inlineStr">
        <is>
          <t>Source or note (official page, quote, estimate?)</t>
        </is>
      </c>
    </row>
    <row r="2">
      <c r="A2" s="4" t="inlineStr">
        <is>
          <t>Purchase price</t>
        </is>
      </c>
      <c r="B2" s="5" t="n">
        <v>500000</v>
      </c>
      <c r="C2" s="4" t="inlineStr">
        <is>
          <t>Fictional</t>
        </is>
      </c>
    </row>
    <row r="3">
      <c r="A3" s="4" t="inlineStr">
        <is>
          <t>Deposit %</t>
        </is>
      </c>
      <c r="B3" s="6" t="n">
        <v>0.1</v>
      </c>
      <c r="C3" s="4" t="inlineStr">
        <is>
          <t>Your choice</t>
        </is>
      </c>
    </row>
    <row r="4">
      <c r="A4" s="4" t="inlineStr">
        <is>
          <t>Deposit</t>
        </is>
      </c>
      <c r="B4" s="7">
        <f>B2*B3</f>
        <v/>
      </c>
      <c r="C4" s="4" t="inlineStr"/>
    </row>
    <row r="5">
      <c r="A5" s="4" t="inlineStr">
        <is>
          <t>Loan amount</t>
        </is>
      </c>
      <c r="B5" s="7">
        <f>B2-B4</f>
        <v/>
      </c>
      <c r="C5" s="4" t="inlineStr"/>
    </row>
    <row r="6">
      <c r="A6" s="4" t="inlineStr">
        <is>
          <t>Loan-to-value (LVR / LTV)</t>
        </is>
      </c>
      <c r="B6" s="8">
        <f>B5/B2</f>
        <v/>
      </c>
      <c r="C6" s="4" t="inlineStr">
        <is>
          <t>Over 80%: AU lenders mortgage insurance or US PMI may apply (lesson 2)</t>
        </is>
      </c>
    </row>
    <row r="7">
      <c r="A7" s="4" t="inlineStr">
        <is>
          <t>Transfer tax (stamp duty / SDLT / transfer and recording fees)</t>
        </is>
      </c>
      <c r="B7" s="5" t="n">
        <v>15000</v>
      </c>
      <c r="C7" s="4" t="inlineStr">
        <is>
          <t>Estimate: use your state or GOV.UK calculator</t>
        </is>
      </c>
    </row>
    <row r="8">
      <c r="A8" s="4" t="inlineStr">
        <is>
          <t>Legal / conveyancing / closing attorney</t>
        </is>
      </c>
      <c r="B8" s="5" t="n">
        <v>2000</v>
      </c>
      <c r="C8" s="4" t="inlineStr">
        <is>
          <t>Estimate or quote</t>
        </is>
      </c>
    </row>
    <row r="9">
      <c r="A9" s="4" t="inlineStr">
        <is>
          <t>Inspections, survey, valuation or appraisal</t>
        </is>
      </c>
      <c r="B9" s="5" t="n">
        <v>800</v>
      </c>
      <c r="C9" s="4" t="inlineStr">
        <is>
          <t>Estimate or quote</t>
        </is>
      </c>
    </row>
    <row r="10">
      <c r="A10" s="4" t="inlineStr">
        <is>
          <t>Loan fees (application, arrangement, origination)</t>
        </is>
      </c>
      <c r="B10" s="5" t="n">
        <v>600</v>
      </c>
      <c r="C10" s="4" t="inlineStr">
        <is>
          <t>From the official offer document</t>
        </is>
      </c>
    </row>
    <row r="11">
      <c r="A11" s="4" t="inlineStr">
        <is>
          <t>Mortgage insurance paid upfront (if any)</t>
        </is>
      </c>
      <c r="B11" s="5" t="n">
        <v>0</v>
      </c>
      <c r="C11" s="4" t="inlineStr">
        <is>
          <t>From the lender</t>
        </is>
      </c>
    </row>
    <row r="12">
      <c r="A12" s="4" t="inlineStr">
        <is>
          <t>Moving and setting up</t>
        </is>
      </c>
      <c r="B12" s="5" t="n">
        <v>1500</v>
      </c>
      <c r="C12" s="4" t="inlineStr">
        <is>
          <t>Estimate</t>
        </is>
      </c>
    </row>
    <row r="13">
      <c r="A13" s="4" t="inlineStr">
        <is>
          <t>Cash buffer after settlement</t>
        </is>
      </c>
      <c r="B13" s="5" t="n">
        <v>3000</v>
      </c>
      <c r="C13" s="4" t="inlineStr">
        <is>
          <t>Your choice</t>
        </is>
      </c>
    </row>
    <row r="14">
      <c r="A14" s="9" t="inlineStr">
        <is>
          <t>Upfront costs (excluding deposit)</t>
        </is>
      </c>
      <c r="B14" s="10">
        <f>SUM(B7:B13)</f>
        <v/>
      </c>
    </row>
    <row r="15">
      <c r="A15" s="9" t="inlineStr">
        <is>
          <t>Total cash needed on the day (deposit + upfront costs)</t>
        </is>
      </c>
      <c r="B15" s="10">
        <f>B4+B14</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44" customWidth="1" min="1" max="1"/>
    <col width="16" customWidth="1" min="2" max="2"/>
    <col width="60" customWidth="1" min="3" max="3"/>
  </cols>
  <sheetData>
    <row r="1">
      <c r="A1" s="3" t="inlineStr">
        <is>
          <t>Item</t>
        </is>
      </c>
      <c r="B1" s="3" t="inlineStr">
        <is>
          <t>Per month</t>
        </is>
      </c>
      <c r="C1" s="3" t="inlineStr">
        <is>
          <t>Source or note</t>
        </is>
      </c>
    </row>
    <row r="2">
      <c r="A2" s="4" t="inlineStr">
        <is>
          <t>Repayment at today’s rate (from the official calculator)</t>
        </is>
      </c>
      <c r="B2" s="5" t="n">
        <v>2697.98</v>
      </c>
      <c r="C2" s="4" t="inlineStr">
        <is>
          <t>Fictional: $450,000 at 6% over 30 years</t>
        </is>
      </c>
    </row>
    <row r="3">
      <c r="A3" s="4" t="inlineStr">
        <is>
          <t>Repayment if the rate rose 2 points (from the calculator)</t>
        </is>
      </c>
      <c r="B3" s="5" t="n">
        <v>3301.94</v>
      </c>
      <c r="C3" s="4" t="inlineStr">
        <is>
          <t>Fictional: same loan at 8%</t>
        </is>
      </c>
    </row>
    <row r="4">
      <c r="A4" s="4" t="inlineStr">
        <is>
          <t>Property taxes / council rates</t>
        </is>
      </c>
      <c r="B4" s="5" t="n">
        <v>250</v>
      </c>
      <c r="C4" s="4" t="inlineStr">
        <is>
          <t>Estimate</t>
        </is>
      </c>
    </row>
    <row r="5">
      <c r="A5" s="4" t="inlineStr">
        <is>
          <t>Home insurance</t>
        </is>
      </c>
      <c r="B5" s="5" t="n">
        <v>120</v>
      </c>
      <c r="C5" s="4" t="inlineStr">
        <is>
          <t>Quote</t>
        </is>
      </c>
    </row>
    <row r="6">
      <c r="A6" s="4" t="inlineStr">
        <is>
          <t>Strata / HOA / service charge</t>
        </is>
      </c>
      <c r="B6" s="5" t="n">
        <v>0</v>
      </c>
      <c r="C6" s="4" t="inlineStr">
        <is>
          <t>If any</t>
        </is>
      </c>
    </row>
    <row r="7">
      <c r="A7" s="4" t="inlineStr">
        <is>
          <t>Utilities</t>
        </is>
      </c>
      <c r="B7" s="5" t="n">
        <v>250</v>
      </c>
      <c r="C7" s="4" t="inlineStr">
        <is>
          <t>Estimate</t>
        </is>
      </c>
    </row>
    <row r="8">
      <c r="A8" s="4" t="inlineStr">
        <is>
          <t>Maintenance set-aside</t>
        </is>
      </c>
      <c r="B8" s="5" t="n">
        <v>200</v>
      </c>
      <c r="C8" s="4" t="inlineStr">
        <is>
          <t>Your choice</t>
        </is>
      </c>
    </row>
    <row r="9">
      <c r="A9" s="4" t="inlineStr">
        <is>
          <t>Mortgage insurance (monthly, if any)</t>
        </is>
      </c>
      <c r="B9" s="5" t="n">
        <v>0</v>
      </c>
      <c r="C9" s="4" t="inlineStr">
        <is>
          <t>From the lender</t>
        </is>
      </c>
    </row>
    <row r="10">
      <c r="A10" s="9" t="inlineStr">
        <is>
          <t>Monthly total at today’s rate</t>
        </is>
      </c>
      <c r="B10" s="7">
        <f>B2+SUM(B4:B9)</f>
        <v/>
      </c>
    </row>
    <row r="11">
      <c r="A11" s="9" t="inlineStr">
        <is>
          <t>Monthly total after a 2-point rise</t>
        </is>
      </c>
      <c r="B11" s="7">
        <f>B3+SUM(B4:B9)</f>
        <v/>
      </c>
    </row>
    <row r="12">
      <c r="A12" s="4" t="inlineStr">
        <is>
          <t>Your budget for housing each month</t>
        </is>
      </c>
      <c r="B12" s="5" t="n">
        <v>3600</v>
      </c>
    </row>
    <row r="13">
      <c r="A13" s="9" t="inlineStr">
        <is>
          <t>Room left after a rate rise (negative = doesn’t fit)</t>
        </is>
      </c>
      <c r="B13" s="7">
        <f>B12-B11</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12" customWidth="1" min="1" max="1"/>
    <col width="34" customWidth="1" min="2" max="2"/>
    <col width="14" customWidth="1" min="3" max="3"/>
    <col width="10" customWidth="1" min="4" max="4"/>
    <col width="12" customWidth="1" min="5" max="5"/>
    <col width="16" customWidth="1" min="6" max="6"/>
    <col width="40" customWidth="1" min="7" max="7"/>
  </cols>
  <sheetData>
    <row r="1">
      <c r="A1" s="3" t="inlineStr">
        <is>
          <t>Date</t>
        </is>
      </c>
      <c r="B1" s="3" t="inlineStr">
        <is>
          <t>Official tool</t>
        </is>
      </c>
      <c r="C1" s="3" t="inlineStr">
        <is>
          <t>Loan amount</t>
        </is>
      </c>
      <c r="D1" s="3" t="inlineStr">
        <is>
          <t>Rate</t>
        </is>
      </c>
      <c r="E1" s="3" t="inlineStr">
        <is>
          <t>Term (years)</t>
        </is>
      </c>
      <c r="F1" s="3" t="inlineStr">
        <is>
          <t>Repayment shown</t>
        </is>
      </c>
      <c r="G1" s="3" t="inlineStr">
        <is>
          <t>Notes</t>
        </is>
      </c>
    </row>
    <row r="2">
      <c r="A2" s="11" t="inlineStr">
        <is>
          <t>24 Oct 2026</t>
        </is>
      </c>
      <c r="B2" s="11" t="inlineStr">
        <is>
          <t>Sample row: your official calculator</t>
        </is>
      </c>
      <c r="C2" s="5" t="n">
        <v>450000</v>
      </c>
      <c r="D2" s="12" t="n">
        <v>0.06</v>
      </c>
      <c r="E2" s="11" t="n">
        <v>30</v>
      </c>
      <c r="F2" s="5" t="n">
        <v>2697.98</v>
      </c>
      <c r="G2" s="11" t="inlineStr">
        <is>
          <t>Fictional</t>
        </is>
      </c>
    </row>
    <row r="3">
      <c r="A3" s="11" t="inlineStr">
        <is>
          <t>24 Oct 2026</t>
        </is>
      </c>
      <c r="B3" s="11" t="inlineStr">
        <is>
          <t>Sample row: rate-rise test</t>
        </is>
      </c>
      <c r="C3" s="5" t="n">
        <v>450000</v>
      </c>
      <c r="D3" s="12" t="n">
        <v>0.08</v>
      </c>
      <c r="E3" s="11" t="n">
        <v>30</v>
      </c>
      <c r="F3" s="5" t="n">
        <v>3301.94</v>
      </c>
      <c r="G3" s="11" t="inlineStr">
        <is>
          <t>Fictional</t>
        </is>
      </c>
    </row>
    <row r="4">
      <c r="A4" s="11" t="n"/>
      <c r="B4" s="11" t="n"/>
      <c r="C4" s="11" t="n"/>
      <c r="D4" s="11" t="n"/>
      <c r="E4" s="11" t="n"/>
      <c r="F4" s="11" t="n"/>
      <c r="G4" s="11" t="n"/>
    </row>
    <row r="5">
      <c r="A5" s="11" t="n"/>
      <c r="B5" s="11" t="n"/>
      <c r="C5" s="11" t="n"/>
      <c r="D5" s="11" t="n"/>
      <c r="E5" s="11" t="n"/>
      <c r="F5" s="11" t="n"/>
      <c r="G5" s="11" t="n"/>
    </row>
    <row r="6">
      <c r="A6" s="11" t="n"/>
      <c r="B6" s="11" t="n"/>
      <c r="C6" s="11" t="n"/>
      <c r="D6" s="11" t="n"/>
      <c r="E6" s="11" t="n"/>
      <c r="F6" s="11" t="n"/>
      <c r="G6" s="11" t="n"/>
    </row>
    <row r="7">
      <c r="A7" s="11" t="n"/>
      <c r="B7" s="11" t="n"/>
      <c r="C7" s="11" t="n"/>
      <c r="D7" s="11" t="n"/>
      <c r="E7" s="11" t="n"/>
      <c r="F7" s="11" t="n"/>
      <c r="G7" s="11" t="n"/>
    </row>
    <row r="8">
      <c r="A8" s="11" t="n"/>
      <c r="B8" s="11" t="n"/>
      <c r="C8" s="11" t="n"/>
      <c r="D8" s="11" t="n"/>
      <c r="E8" s="11" t="n"/>
      <c r="F8" s="11" t="n"/>
      <c r="G8" s="11" t="n"/>
    </row>
    <row r="9">
      <c r="A9" s="11" t="n"/>
      <c r="B9" s="11" t="n"/>
      <c r="C9" s="11" t="n"/>
      <c r="D9" s="11" t="n"/>
      <c r="E9" s="11" t="n"/>
      <c r="F9" s="11" t="n"/>
      <c r="G9" s="11" t="n"/>
    </row>
    <row r="10">
      <c r="A10" s="11" t="n"/>
      <c r="B10" s="11" t="n"/>
      <c r="C10" s="11" t="n"/>
      <c r="D10" s="11" t="n"/>
      <c r="E10" s="11" t="n"/>
      <c r="F10" s="11" t="n"/>
      <c r="G10" s="11" t="n"/>
    </row>
    <row r="11">
      <c r="A11" s="11" t="n"/>
      <c r="B11" s="11" t="n"/>
      <c r="C11" s="11" t="n"/>
      <c r="D11" s="11" t="n"/>
      <c r="E11" s="11" t="n"/>
      <c r="F11" s="11" t="n"/>
      <c r="G11" s="11" t="n"/>
    </row>
    <row r="12">
      <c r="A12" s="11" t="n"/>
      <c r="B12" s="11" t="n"/>
      <c r="C12" s="11" t="n"/>
      <c r="D12" s="11" t="n"/>
      <c r="E12" s="11" t="n"/>
      <c r="F12" s="11" t="n"/>
      <c r="G12" s="11" t="n"/>
    </row>
    <row r="13">
      <c r="A13" s="11" t="n"/>
      <c r="B13" s="11" t="n"/>
      <c r="C13" s="11" t="n"/>
      <c r="D13" s="11" t="n"/>
      <c r="E13" s="11" t="n"/>
      <c r="F13" s="11" t="n"/>
      <c r="G13"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44" customWidth="1" min="1" max="1"/>
    <col width="18" customWidth="1" min="2" max="2"/>
    <col width="18" customWidth="1" min="3" max="3"/>
    <col width="50" customWidth="1" min="4" max="4"/>
  </cols>
  <sheetData>
    <row r="1">
      <c r="A1" s="3" t="inlineStr">
        <is>
          <t>Line (from the official document)</t>
        </is>
      </c>
      <c r="B1" s="3" t="inlineStr">
        <is>
          <t>Offer A</t>
        </is>
      </c>
      <c r="C1" s="3" t="inlineStr">
        <is>
          <t>Offer B</t>
        </is>
      </c>
      <c r="D1" s="3" t="inlineStr">
        <is>
          <t>Questions to ask</t>
        </is>
      </c>
    </row>
    <row r="2">
      <c r="A2" s="4" t="inlineStr">
        <is>
          <t>Lender / document date</t>
        </is>
      </c>
      <c r="B2" s="11" t="inlineStr">
        <is>
          <t>Sample A</t>
        </is>
      </c>
      <c r="C2" s="11" t="inlineStr">
        <is>
          <t>Sample B</t>
        </is>
      </c>
      <c r="D2" s="4" t="inlineStr"/>
    </row>
    <row r="3">
      <c r="A3" s="4" t="inlineStr">
        <is>
          <t>Loan amount</t>
        </is>
      </c>
      <c r="B3" s="5" t="n">
        <v>380000</v>
      </c>
      <c r="C3" s="5" t="n">
        <v>380000</v>
      </c>
      <c r="D3" s="4" t="inlineStr"/>
    </row>
    <row r="4">
      <c r="A4" s="4" t="inlineStr">
        <is>
          <t>Rate and type</t>
        </is>
      </c>
      <c r="B4" s="11" t="inlineStr">
        <is>
          <t>5.9% variable</t>
        </is>
      </c>
      <c r="C4" s="11" t="inlineStr">
        <is>
          <t>6.2% variable</t>
        </is>
      </c>
      <c r="D4" s="4" t="inlineStr">
        <is>
          <t>Is the rate fixed? For how long? What follows?</t>
        </is>
      </c>
    </row>
    <row r="5">
      <c r="A5" s="4" t="inlineStr">
        <is>
          <t>Comparison rate (AU) or APR (UK, US)</t>
        </is>
      </c>
      <c r="B5" s="11" t="inlineStr"/>
      <c r="C5" s="11" t="inlineStr"/>
      <c r="D5" s="4" t="inlineStr">
        <is>
          <t>Which fees are included?</t>
        </is>
      </c>
    </row>
    <row r="6">
      <c r="A6" s="4" t="inlineStr">
        <is>
          <t>Monthly repayment</t>
        </is>
      </c>
      <c r="B6" s="5" t="n">
        <v>2253.92</v>
      </c>
      <c r="C6" s="5" t="n">
        <v>2327.38</v>
      </c>
      <c r="D6" s="4" t="inlineStr"/>
    </row>
    <row r="7">
      <c r="A7" s="4" t="inlineStr">
        <is>
          <t>Upfront fees</t>
        </is>
      </c>
      <c r="B7" s="5" t="n">
        <v>1200</v>
      </c>
      <c r="C7" s="5" t="n">
        <v>0</v>
      </c>
      <c r="D7" s="4" t="inlineStr"/>
    </row>
    <row r="8">
      <c r="A8" s="4" t="inlineStr">
        <is>
          <t>Ongoing fees per month</t>
        </is>
      </c>
      <c r="B8" s="5" t="n">
        <v>10</v>
      </c>
      <c r="C8" s="5" t="n">
        <v>0</v>
      </c>
      <c r="D8" s="4" t="inlineStr"/>
    </row>
    <row r="9">
      <c r="A9" s="4" t="inlineStr">
        <is>
          <t>Mortgage insurance</t>
        </is>
      </c>
      <c r="B9" s="5" t="n">
        <v>0</v>
      </c>
      <c r="C9" s="5" t="n">
        <v>0</v>
      </c>
      <c r="D9" s="4" t="inlineStr">
        <is>
          <t>Required? Upfront or monthly?</t>
        </is>
      </c>
    </row>
    <row r="10">
      <c r="A10" s="4" t="inlineStr">
        <is>
          <t>Exit costs (break fee / early repayment charge)</t>
        </is>
      </c>
      <c r="B10" s="11" t="inlineStr"/>
      <c r="C10" s="11" t="inlineStr"/>
      <c r="D10" s="4" t="inlineStr">
        <is>
          <t>What would leaving early cost?</t>
        </is>
      </c>
    </row>
    <row r="11">
      <c r="A11" s="4" t="inlineStr">
        <is>
          <t>Features I will use</t>
        </is>
      </c>
      <c r="B11" s="11" t="inlineStr"/>
      <c r="C11" s="11" t="inlineStr"/>
      <c r="D11" s="4" t="inlineStr">
        <is>
          <t>Extra repayments allowed? Offset?</t>
        </is>
      </c>
    </row>
    <row r="13">
      <c r="A13" s="9" t="inlineStr">
        <is>
          <t>Cost over the first 5 years (repayments + fees)</t>
        </is>
      </c>
      <c r="B13" s="7">
        <f>B6*60+B7+B8*60</f>
        <v/>
      </c>
      <c r="C13" s="7">
        <f>C6*60+C7+C8*60</f>
        <v/>
      </c>
    </row>
    <row r="14">
      <c r="A14" s="4" t="inlineStr">
        <is>
          <t>Difference (B minus A)</t>
        </is>
      </c>
      <c r="B14" s="7">
        <f>C13-B13</f>
        <v/>
      </c>
    </row>
    <row r="16">
      <c r="A16" s="13" t="inlineStr">
        <is>
          <t>Sample figures are fictional and match the lesson 5 example. Replace them with figures from your own offer documents.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60" customWidth="1" min="1" max="1"/>
    <col width="8" customWidth="1" min="2" max="2"/>
    <col width="12" customWidth="1" min="3" max="3"/>
    <col width="50" customWidth="1" min="4" max="4"/>
  </cols>
  <sheetData>
    <row r="1">
      <c r="A1" s="3" t="inlineStr">
        <is>
          <t>Stage (lesson 1)</t>
        </is>
      </c>
      <c r="B1" s="3" t="inlineStr">
        <is>
          <t>Done?</t>
        </is>
      </c>
      <c r="C1" s="3" t="inlineStr">
        <is>
          <t>Date</t>
        </is>
      </c>
      <c r="D1" s="3" t="inlineStr">
        <is>
          <t>Notes</t>
        </is>
      </c>
    </row>
    <row r="2">
      <c r="A2" s="4" t="inlineStr">
        <is>
          <t>Budget and savings checked (lessons 2-4)</t>
        </is>
      </c>
      <c r="B2" s="11" t="n"/>
      <c r="C2" s="11" t="n"/>
      <c r="D2" s="11" t="n"/>
    </row>
    <row r="3">
      <c r="A3" s="4" t="inlineStr">
        <is>
          <t>Credit report checked for errors</t>
        </is>
      </c>
      <c r="B3" s="11" t="n"/>
      <c r="C3" s="11" t="n"/>
      <c r="D3" s="11" t="n"/>
    </row>
    <row r="4">
      <c r="A4" s="4" t="inlineStr">
        <is>
          <t>Deposit and upfront costs listed (this workbook)</t>
        </is>
      </c>
      <c r="B4" s="11" t="n"/>
      <c r="C4" s="11" t="n"/>
      <c r="D4" s="11" t="n"/>
    </row>
    <row r="5">
      <c r="A5" s="4" t="inlineStr">
        <is>
          <t>Official calculator scenarios logged, including a rate rise</t>
        </is>
      </c>
      <c r="B5" s="11" t="n"/>
      <c r="C5" s="11" t="n"/>
      <c r="D5" s="11" t="n"/>
    </row>
    <row r="6">
      <c r="A6" s="4" t="inlineStr">
        <is>
          <t>Pre-approval / agreement in principle (note the expiry date)</t>
        </is>
      </c>
      <c r="B6" s="11" t="n"/>
      <c r="C6" s="11" t="n"/>
      <c r="D6" s="11" t="n"/>
    </row>
    <row r="7">
      <c r="A7" s="4" t="inlineStr">
        <is>
          <t>Property checked (inspection, survey or appraisal)</t>
        </is>
      </c>
      <c r="B7" s="11" t="n"/>
      <c r="C7" s="11" t="n"/>
      <c r="D7" s="11" t="n"/>
    </row>
    <row r="8">
      <c r="A8" s="4" t="inlineStr">
        <is>
          <t>Know exactly when you are committed (cooling-off, auction, contract)</t>
        </is>
      </c>
      <c r="B8" s="11" t="n"/>
      <c r="C8" s="11" t="n"/>
      <c r="D8" s="11" t="n"/>
    </row>
    <row r="9">
      <c r="A9" s="4" t="inlineStr">
        <is>
          <t>Two or more offers compared from official documents</t>
        </is>
      </c>
      <c r="B9" s="11" t="n"/>
      <c r="C9" s="11" t="n"/>
      <c r="D9" s="11" t="n"/>
    </row>
    <row r="10">
      <c r="A10" s="4" t="inlineStr">
        <is>
          <t>Contract reviewed by a conveyancer, solicitor or attorney</t>
        </is>
      </c>
      <c r="B10" s="11" t="n"/>
      <c r="C10" s="11" t="n"/>
      <c r="D10" s="11" t="n"/>
    </row>
    <row r="11">
      <c r="A11" s="4" t="inlineStr">
        <is>
          <t>Home insurance from settlement or closing day</t>
        </is>
      </c>
      <c r="B11" s="11" t="n"/>
      <c r="C11" s="11" t="n"/>
      <c r="D11" s="11" t="n"/>
    </row>
    <row r="12">
      <c r="A12" s="4" t="inlineStr">
        <is>
          <t>Settlement / closing; first repayment date noted</t>
        </is>
      </c>
      <c r="B12" s="11" t="n"/>
      <c r="C12" s="11" t="n"/>
      <c r="D12" s="11"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trainyourself.org</dc:creator>
  <dc:title xmlns:dc="http://purl.org/dc/elements/1.1/">First-home cost checklist</dc:title>
  <dcterms:created xmlns:dcterms="http://purl.org/dc/terms/" xmlns:xsi="http://www.w3.org/2001/XMLSchema-instance" xsi:type="dcterms:W3CDTF">2026-10-24T09:00:00Z</dcterms:created>
  <dcterms:modified xmlns:dcterms="http://purl.org/dc/terms/" xmlns:xsi="http://www.w3.org/2001/XMLSchema-instance" xsi:type="dcterms:W3CDTF">2026-10-25T11:17:54Z</dcterms:modified>
</cp:coreProperties>
</file>