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Money map" sheetId="2" state="visible" r:id="rId2"/>
    <sheet xmlns:r="http://schemas.openxmlformats.org/officeDocument/2006/relationships" name="Payslip check" sheetId="3" state="visible" r:id="rId3"/>
    <sheet xmlns:r="http://schemas.openxmlformats.org/officeDocument/2006/relationships" name="Net worth" sheetId="4" state="visible" r:id="rId4"/>
    <sheet xmlns:r="http://schemas.openxmlformats.org/officeDocument/2006/relationships" name="Goals" sheetId="5" state="visible" r:id="rId5"/>
  </sheets>
  <definedNames/>
  <calcPr calcId="124519" fullCalcOnLoad="1"/>
</workbook>
</file>

<file path=xl/styles.xml><?xml version="1.0" encoding="utf-8"?>
<styleSheet xmlns="http://schemas.openxmlformats.org/spreadsheetml/2006/main">
  <numFmts count="2">
    <numFmt numFmtId="164" formatCode="$#,##0.00"/>
    <numFmt numFmtId="165" formatCode="0.0%"/>
  </numFmts>
  <fonts count="4">
    <font>
      <name val="Calibri"/>
      <family val="2"/>
      <color theme="1"/>
      <sz val="11"/>
      <scheme val="minor"/>
    </font>
    <font>
      <b val="1"/>
      <sz val="16"/>
    </font>
    <font>
      <b val="1"/>
      <color rgb="00FFFFFF"/>
    </font>
    <font>
      <b val="1"/>
    </font>
  </fonts>
  <fills count="4">
    <fill>
      <patternFill/>
    </fill>
    <fill>
      <patternFill patternType="gray125"/>
    </fill>
    <fill>
      <patternFill patternType="solid">
        <fgColor rgb="000B0F19"/>
      </patternFill>
    </fill>
    <fill>
      <patternFill patternType="solid">
        <fgColor rgb="00ECFE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2">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xf numFmtId="0" fontId="3" fillId="0" borderId="1" applyAlignment="1" pivotButton="0" quotePrefix="0" xfId="0">
      <alignment vertical="top" wrapText="1"/>
    </xf>
    <xf numFmtId="164" fontId="0" fillId="3" borderId="1" applyAlignment="1" pivotButton="0" quotePrefix="0" xfId="0">
      <alignment vertical="top" wrapText="1"/>
    </xf>
    <xf numFmtId="164" fontId="3" fillId="0" borderId="1" applyAlignment="1" pivotButton="0" quotePrefix="0" xfId="0">
      <alignment vertical="top" wrapText="1"/>
    </xf>
    <xf numFmtId="165" fontId="0" fillId="0" borderId="1" applyAlignment="1" pivotButton="0" quotePrefix="0" xfId="0">
      <alignment vertical="top" wrapText="1"/>
    </xf>
    <xf numFmtId="164" fontId="0" fillId="0" borderId="1" applyAlignment="1" pivotButton="0" quotePrefix="0" xfId="0">
      <alignment vertical="top" wrapText="1"/>
    </xf>
    <xf numFmtId="1" fontId="0"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 t="inlineStr">
        <is>
          <t>Money map, net worth and goals worksheet</t>
        </is>
      </c>
    </row>
    <row r="2">
      <c r="A2" s="2" t="inlineStr">
        <is>
          <t>From the Financial literacy course (trainyourself.org/finance/financial-basics/financial-literacy-foundations/)</t>
        </is>
      </c>
    </row>
    <row r="3">
      <c r="A3" s="2" t="inlineStr"/>
    </row>
    <row r="4">
      <c r="A4" s="2" t="inlineStr">
        <is>
          <t>Money map (lesson 1): rate yourself 1 to 3 on two statements in each of the six areas. The lowest area is a good place to start learning.</t>
        </is>
      </c>
    </row>
    <row r="5">
      <c r="A5" s="2" t="inlineStr">
        <is>
          <t>Payslip check (lesson 2): gross pay, each deduction and net pay, checked against your actual payslip.</t>
        </is>
      </c>
    </row>
    <row r="6">
      <c r="A6" s="2" t="inlineStr">
        <is>
          <t>Net worth (lesson 3 exercise): list what you own and what you owe, today and in 12 months.</t>
        </is>
      </c>
    </row>
    <row r="7">
      <c r="A7" s="2" t="inlineStr">
        <is>
          <t>Goals (lesson 4 exercise): each goal with an amount, a date and the monthly amount needed.</t>
        </is>
      </c>
    </row>
    <row r="8">
      <c r="A8" s="2" t="inlineStr">
        <is>
          <t>Sample figures are fictional, in USD. Use honest current values (what you could sell something for, not what you paid).</t>
        </is>
      </c>
    </row>
    <row r="9">
      <c r="A9" s="2" t="inlineStr"/>
    </row>
    <row r="10">
      <c r="A10" s="2" t="inlineStr">
        <is>
          <t>Cells shaded light cyan are for your entries; other cells calculate.</t>
        </is>
      </c>
    </row>
    <row r="11">
      <c r="A11" s="2" t="inlineStr"/>
    </row>
    <row r="12">
      <c r="A12" s="2" t="inlineStr">
        <is>
          <t>trainyourself.org · Version 24 October 2026 · General information only, not financial, credit, tax or legal advice. It doesn’t take into account your objectives, financial situation or needs, and trainyourself.org doesn’t recommend any financial product or provider. Consider getting advice from a licensed professional before you act.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14" customWidth="1" min="1" max="1"/>
    <col width="62" customWidth="1" min="2" max="2"/>
    <col width="18" customWidth="1" min="3" max="3"/>
    <col width="16" customWidth="1" min="4" max="4"/>
    <col width="40" customWidth="1" min="5" max="5"/>
  </cols>
  <sheetData>
    <row r="1">
      <c r="A1" s="3" t="inlineStr">
        <is>
          <t>Area</t>
        </is>
      </c>
      <c r="B1" s="3" t="inlineStr">
        <is>
          <t>Statement</t>
        </is>
      </c>
      <c r="C1" s="3" t="inlineStr">
        <is>
          <t>Score (1 = not yet, 2 = partly, 3 = yes)</t>
        </is>
      </c>
      <c r="D1" s="3" t="inlineStr">
        <is>
          <t>Area total (out of 6)</t>
        </is>
      </c>
      <c r="E1" s="3" t="inlineStr">
        <is>
          <t>Course to start with</t>
        </is>
      </c>
    </row>
    <row r="2">
      <c r="A2" s="4" t="inlineStr">
        <is>
          <t>Earn</t>
        </is>
      </c>
      <c r="B2" s="4" t="inlineStr">
        <is>
          <t>I can explain each line on my payslip.</t>
        </is>
      </c>
      <c r="C2" s="5" t="n"/>
      <c r="D2" s="4">
        <f>IF(COUNT(C2:C3)=2,C2+C3,"")</f>
        <v/>
      </c>
      <c r="E2" s="4" t="inlineStr">
        <is>
          <t>Tax return basics</t>
        </is>
      </c>
    </row>
    <row r="3">
      <c r="A3" s="4" t="inlineStr">
        <is>
          <t>Earn</t>
        </is>
      </c>
      <c r="B3" s="4" t="inlineStr">
        <is>
          <t>I know what tax and retirement deductions come out of my pay.</t>
        </is>
      </c>
      <c r="C3" s="5" t="n"/>
    </row>
    <row r="4">
      <c r="A4" s="4" t="inlineStr">
        <is>
          <t>Spend</t>
        </is>
      </c>
      <c r="B4" s="4" t="inlineStr">
        <is>
          <t>I know roughly what I spend each month, by category.</t>
        </is>
      </c>
      <c r="C4" s="5" t="n"/>
      <c r="D4" s="4">
        <f>IF(COUNT(C4:C5)=2,C4+C5,"")</f>
        <v/>
      </c>
      <c r="E4" s="4" t="inlineStr">
        <is>
          <t>Budgeting for beginners</t>
        </is>
      </c>
    </row>
    <row r="5">
      <c r="A5" s="4" t="inlineStr">
        <is>
          <t>Spend</t>
        </is>
      </c>
      <c r="B5" s="4" t="inlineStr">
        <is>
          <t>I have a budget I check at least monthly.</t>
        </is>
      </c>
      <c r="C5" s="5" t="n"/>
    </row>
    <row r="6">
      <c r="A6" s="4" t="inlineStr">
        <is>
          <t>Save</t>
        </is>
      </c>
      <c r="B6" s="4" t="inlineStr">
        <is>
          <t>I have some money set aside for emergencies.</t>
        </is>
      </c>
      <c r="C6" s="5" t="n"/>
      <c r="D6" s="4">
        <f>IF(COUNT(C6:C7)=2,C6+C7,"")</f>
        <v/>
      </c>
      <c r="E6" s="4" t="inlineStr">
        <is>
          <t>How to save money</t>
        </is>
      </c>
    </row>
    <row r="7">
      <c r="A7" s="4" t="inlineStr">
        <is>
          <t>Save</t>
        </is>
      </c>
      <c r="B7" s="4" t="inlineStr">
        <is>
          <t>My savings are in a protected account earning interest.</t>
        </is>
      </c>
      <c r="C7" s="5" t="n"/>
    </row>
    <row r="8">
      <c r="A8" s="4" t="inlineStr">
        <is>
          <t>Borrow</t>
        </is>
      </c>
      <c r="B8" s="4" t="inlineStr">
        <is>
          <t>I know my debts, their interest rates and minimum payments.</t>
        </is>
      </c>
      <c r="C8" s="5" t="n"/>
      <c r="D8" s="4">
        <f>IF(COUNT(C8:C9)=2,C8+C9,"")</f>
        <v/>
      </c>
      <c r="E8" s="4" t="inlineStr">
        <is>
          <t>Credit scores explained</t>
        </is>
      </c>
    </row>
    <row r="9">
      <c r="A9" s="4" t="inlineStr">
        <is>
          <t>Borrow</t>
        </is>
      </c>
      <c r="B9" s="4" t="inlineStr">
        <is>
          <t>I have checked my credit report in the last year.</t>
        </is>
      </c>
      <c r="C9" s="5" t="n"/>
    </row>
    <row r="10">
      <c r="A10" s="4" t="inlineStr">
        <is>
          <t>Protect</t>
        </is>
      </c>
      <c r="B10" s="4" t="inlineStr">
        <is>
          <t>I know what insurance I have and what it covers.</t>
        </is>
      </c>
      <c r="C10" s="5" t="n"/>
      <c r="D10" s="4">
        <f>IF(COUNT(C10:C11)=2,C10+C11,"")</f>
        <v/>
      </c>
      <c r="E10" s="4" t="inlineStr">
        <is>
          <t>How insurance works (coming soon)</t>
        </is>
      </c>
    </row>
    <row r="11">
      <c r="A11" s="4" t="inlineStr">
        <is>
          <t>Protect</t>
        </is>
      </c>
      <c r="B11" s="4" t="inlineStr">
        <is>
          <t>I know the warning signs of money scams.</t>
        </is>
      </c>
      <c r="C11" s="5" t="n"/>
    </row>
    <row r="12">
      <c r="A12" s="4" t="inlineStr">
        <is>
          <t>Invest</t>
        </is>
      </c>
      <c r="B12" s="4" t="inlineStr">
        <is>
          <t>I understand risk, return and fees.</t>
        </is>
      </c>
      <c r="C12" s="5" t="n"/>
      <c r="D12" s="4">
        <f>IF(COUNT(C12:C13)=2,C12+C13,"")</f>
        <v/>
      </c>
      <c r="E12" s="4" t="inlineStr">
        <is>
          <t>Investing course for beginners</t>
        </is>
      </c>
    </row>
    <row r="13">
      <c r="A13" s="4" t="inlineStr">
        <is>
          <t>Invest</t>
        </is>
      </c>
      <c r="B13" s="4" t="inlineStr">
        <is>
          <t>I know where my retirement savings are and what they cost.</t>
        </is>
      </c>
      <c r="C13" s="5" t="n"/>
    </row>
    <row r="15">
      <c r="B15" s="4" t="inlineStr">
        <is>
          <t>Lowest-scoring area (start here)</t>
        </is>
      </c>
      <c r="D15" s="6">
        <f>IFERROR(INDEX(A2:A13,MATCH(MIN(D2:D13),D2:D13,0)),"fill in all scores")</f>
        <v/>
      </c>
    </row>
  </sheetData>
  <dataValidations count="1">
    <dataValidation sqref="C2 C3 C4 C5 C6 C7 C8 C9 C10 C11 C12 C13" showDropDown="0" showInputMessage="0" showErrorMessage="0" allowBlank="1" type="list">
      <formula1>"1,2,3"</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40" customWidth="1" min="1" max="1"/>
    <col width="16" customWidth="1" min="2" max="2"/>
    <col width="22" customWidth="1" min="3" max="3"/>
  </cols>
  <sheetData>
    <row r="1">
      <c r="A1" s="3" t="inlineStr">
        <is>
          <t>Line</t>
        </is>
      </c>
      <c r="B1" s="3" t="inlineStr">
        <is>
          <t>This pay</t>
        </is>
      </c>
      <c r="C1" s="3" t="inlineStr">
        <is>
          <t>Matches my payslip? (Y/N)</t>
        </is>
      </c>
    </row>
    <row r="2">
      <c r="A2" s="4" t="inlineStr">
        <is>
          <t>Gross pay</t>
        </is>
      </c>
      <c r="B2" s="7" t="n">
        <v>4000</v>
      </c>
      <c r="C2" s="5" t="n"/>
    </row>
    <row r="3">
      <c r="A3" s="4" t="inlineStr">
        <is>
          <t>Income tax withheld</t>
        </is>
      </c>
      <c r="B3" s="7" t="n">
        <v>-560</v>
      </c>
      <c r="C3" s="5" t="n"/>
    </row>
    <row r="4">
      <c r="A4" s="4" t="inlineStr">
        <is>
          <t>Retirement contribution (5%)</t>
        </is>
      </c>
      <c r="B4" s="7" t="n">
        <v>-200</v>
      </c>
      <c r="C4" s="5" t="n"/>
    </row>
    <row r="5">
      <c r="A5" s="4" t="inlineStr">
        <is>
          <t>Other deductions (e.g. health cover)</t>
        </is>
      </c>
      <c r="B5" s="7" t="n">
        <v>-90</v>
      </c>
      <c r="C5" s="5" t="n"/>
    </row>
    <row r="6">
      <c r="A6" s="4" t="inlineStr">
        <is>
          <t>Net (take-home) pay</t>
        </is>
      </c>
      <c r="B6" s="8">
        <f>SUM(B2:B5)</f>
        <v/>
      </c>
    </row>
    <row r="7">
      <c r="A7" s="4" t="inlineStr">
        <is>
          <t>Deductions as % of gross</t>
        </is>
      </c>
      <c r="B7" s="9">
        <f>-SUM(B3:B5)/B2</f>
        <v/>
      </c>
    </row>
    <row r="9">
      <c r="A9" s="2" t="inlineStr">
        <is>
          <t>Lesson 2 check: 4,000 - 560 - 200 - 90 = 3,150 take-home. Fictional figures; real tax depends on your country and situation.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0" customWidth="1" min="1" max="1"/>
    <col width="26" customWidth="1" min="2" max="2"/>
    <col width="16" customWidth="1" min="3" max="3"/>
    <col width="18" customWidth="1" min="4" max="4"/>
    <col width="40" customWidth="1" min="5" max="5"/>
  </cols>
  <sheetData>
    <row r="1">
      <c r="A1" s="3" t="inlineStr">
        <is>
          <t>Item</t>
        </is>
      </c>
      <c r="B1" s="3" t="inlineStr">
        <is>
          <t>Own (asset) or owe (liability)</t>
        </is>
      </c>
      <c r="C1" s="3" t="inlineStr">
        <is>
          <t>Value today</t>
        </is>
      </c>
      <c r="D1" s="3" t="inlineStr">
        <is>
          <t>Value in 12 months</t>
        </is>
      </c>
      <c r="E1" s="3" t="inlineStr">
        <is>
          <t>How I valued it</t>
        </is>
      </c>
    </row>
    <row r="2">
      <c r="A2" s="5" t="inlineStr">
        <is>
          <t>Everyday account</t>
        </is>
      </c>
      <c r="B2" s="5" t="inlineStr">
        <is>
          <t>Own</t>
        </is>
      </c>
      <c r="C2" s="7" t="n">
        <v>1500</v>
      </c>
      <c r="D2" s="7" t="n">
        <v>1500</v>
      </c>
      <c r="E2" s="5" t="inlineStr">
        <is>
          <t>Bank balance</t>
        </is>
      </c>
    </row>
    <row r="3">
      <c r="A3" s="5" t="inlineStr">
        <is>
          <t>Savings account</t>
        </is>
      </c>
      <c r="B3" s="5" t="inlineStr">
        <is>
          <t>Own</t>
        </is>
      </c>
      <c r="C3" s="7" t="n">
        <v>4000</v>
      </c>
      <c r="D3" s="7" t="n">
        <v>6400</v>
      </c>
      <c r="E3" s="5" t="inlineStr">
        <is>
          <t>Bank balance</t>
        </is>
      </c>
    </row>
    <row r="4">
      <c r="A4" s="5" t="inlineStr">
        <is>
          <t>Retirement account</t>
        </is>
      </c>
      <c r="B4" s="5" t="inlineStr">
        <is>
          <t>Own</t>
        </is>
      </c>
      <c r="C4" s="7" t="n">
        <v>12000</v>
      </c>
      <c r="D4" s="7" t="n">
        <v>15000</v>
      </c>
      <c r="E4" s="5" t="inlineStr">
        <is>
          <t>Latest statement</t>
        </is>
      </c>
    </row>
    <row r="5">
      <c r="A5" s="5" t="inlineStr">
        <is>
          <t>Car</t>
        </is>
      </c>
      <c r="B5" s="5" t="inlineStr">
        <is>
          <t>Own</t>
        </is>
      </c>
      <c r="C5" s="7" t="n">
        <v>9000</v>
      </c>
      <c r="D5" s="7" t="n">
        <v>8000</v>
      </c>
      <c r="E5" s="5" t="inlineStr">
        <is>
          <t>Similar cars for sale, not purchase price</t>
        </is>
      </c>
    </row>
    <row r="6">
      <c r="A6" s="5" t="inlineStr">
        <is>
          <t>Car loan</t>
        </is>
      </c>
      <c r="B6" s="5" t="inlineStr">
        <is>
          <t>Owe</t>
        </is>
      </c>
      <c r="C6" s="7" t="n">
        <v>7000</v>
      </c>
      <c r="D6" s="7" t="n">
        <v>5200</v>
      </c>
      <c r="E6" s="5" t="inlineStr">
        <is>
          <t>Lender statement</t>
        </is>
      </c>
    </row>
    <row r="7">
      <c r="A7" s="5" t="inlineStr">
        <is>
          <t>Credit card</t>
        </is>
      </c>
      <c r="B7" s="5" t="inlineStr">
        <is>
          <t>Owe</t>
        </is>
      </c>
      <c r="C7" s="7" t="n">
        <v>1200</v>
      </c>
      <c r="D7" s="7" t="n">
        <v>0</v>
      </c>
      <c r="E7" s="5" t="inlineStr">
        <is>
          <t>Statement balance</t>
        </is>
      </c>
    </row>
    <row r="8">
      <c r="A8" s="5" t="inlineStr">
        <is>
          <t>Student loan</t>
        </is>
      </c>
      <c r="B8" s="5" t="inlineStr">
        <is>
          <t>Owe</t>
        </is>
      </c>
      <c r="C8" s="7" t="n">
        <v>18000</v>
      </c>
      <c r="D8" s="7" t="n">
        <v>16500</v>
      </c>
      <c r="E8" s="5" t="inlineStr">
        <is>
          <t>Loan statement</t>
        </is>
      </c>
    </row>
    <row r="9">
      <c r="A9" s="5" t="n"/>
      <c r="B9" s="5" t="n"/>
      <c r="C9" s="7" t="n"/>
      <c r="D9" s="7" t="n"/>
      <c r="E9" s="5" t="n"/>
    </row>
    <row r="10">
      <c r="A10" s="5" t="n"/>
      <c r="B10" s="5" t="n"/>
      <c r="C10" s="7" t="n"/>
      <c r="D10" s="7" t="n"/>
      <c r="E10" s="5" t="n"/>
    </row>
    <row r="11">
      <c r="A11" s="5" t="n"/>
      <c r="B11" s="5" t="n"/>
      <c r="C11" s="7" t="n"/>
      <c r="D11" s="7" t="n"/>
      <c r="E11" s="5" t="n"/>
    </row>
    <row r="12">
      <c r="A12" s="5" t="n"/>
      <c r="B12" s="5" t="n"/>
      <c r="C12" s="7" t="n"/>
      <c r="D12" s="7" t="n"/>
      <c r="E12" s="5" t="n"/>
    </row>
    <row r="13">
      <c r="A13" s="5" t="n"/>
      <c r="B13" s="5" t="n"/>
      <c r="C13" s="7" t="n"/>
      <c r="D13" s="7" t="n"/>
      <c r="E13" s="5" t="n"/>
    </row>
    <row r="14">
      <c r="A14" s="5" t="n"/>
      <c r="B14" s="5" t="n"/>
      <c r="C14" s="7" t="n"/>
      <c r="D14" s="7" t="n"/>
      <c r="E14" s="5" t="n"/>
    </row>
    <row r="15">
      <c r="A15" s="5" t="n"/>
      <c r="B15" s="5" t="n"/>
      <c r="C15" s="7" t="n"/>
      <c r="D15" s="7" t="n"/>
      <c r="E15" s="5" t="n"/>
    </row>
    <row r="16">
      <c r="A16" s="5" t="n"/>
      <c r="B16" s="5" t="n"/>
      <c r="C16" s="7" t="n"/>
      <c r="D16" s="7" t="n"/>
      <c r="E16" s="5" t="n"/>
    </row>
    <row r="17">
      <c r="A17" s="5" t="n"/>
      <c r="B17" s="5" t="n"/>
      <c r="C17" s="7" t="n"/>
      <c r="D17" s="7" t="n"/>
      <c r="E17" s="5" t="n"/>
    </row>
    <row r="18">
      <c r="A18" s="5" t="n"/>
      <c r="B18" s="5" t="n"/>
      <c r="C18" s="7" t="n"/>
      <c r="D18" s="7" t="n"/>
      <c r="E18" s="5" t="n"/>
    </row>
    <row r="19">
      <c r="A19" s="5" t="n"/>
      <c r="B19" s="5" t="n"/>
      <c r="C19" s="7" t="n"/>
      <c r="D19" s="7" t="n"/>
      <c r="E19" s="5" t="n"/>
    </row>
    <row r="20">
      <c r="A20" s="5" t="n"/>
      <c r="B20" s="5" t="n"/>
      <c r="C20" s="7" t="n"/>
      <c r="D20" s="7" t="n"/>
      <c r="E20" s="5" t="n"/>
    </row>
    <row r="21">
      <c r="A21" s="5" t="n"/>
      <c r="B21" s="5" t="n"/>
      <c r="C21" s="7" t="n"/>
      <c r="D21" s="7" t="n"/>
      <c r="E21" s="5" t="n"/>
    </row>
    <row r="23">
      <c r="A23" s="4" t="inlineStr">
        <is>
          <t>Total owned (assets)</t>
        </is>
      </c>
      <c r="C23" s="10">
        <f>SUMIF(B2:B21,"Own",C2:C21)</f>
        <v/>
      </c>
      <c r="D23" s="10">
        <f>SUMIF(B2:B21,"Own",D2:D21)</f>
        <v/>
      </c>
    </row>
    <row r="24">
      <c r="A24" s="4" t="inlineStr">
        <is>
          <t>Total owed (liabilities)</t>
        </is>
      </c>
      <c r="C24" s="10">
        <f>SUMIF(B2:B21,"Owe",C2:C21)</f>
        <v/>
      </c>
      <c r="D24" s="10">
        <f>SUMIF(B2:B21,"Owe",D2:D21)</f>
        <v/>
      </c>
    </row>
    <row r="25">
      <c r="A25" s="4" t="inlineStr">
        <is>
          <t>Net worth</t>
        </is>
      </c>
      <c r="C25" s="8">
        <f>C23-C24</f>
        <v/>
      </c>
      <c r="D25" s="8">
        <f>D23-D24</f>
        <v/>
      </c>
    </row>
    <row r="26">
      <c r="A26" s="4" t="inlineStr">
        <is>
          <t>Change over 12 months</t>
        </is>
      </c>
      <c r="C26" s="10" t="n"/>
      <c r="D26" s="10">
        <f>D25-C25</f>
        <v/>
      </c>
    </row>
    <row r="28">
      <c r="A28" s="2" t="inlineStr">
        <is>
          <t>Lesson 3 check: today 26,500 owned - 26,200 owed = 300; in 12 months 30,900 - 21,700 = 9,200 (change 8,900). Fictional.</t>
        </is>
      </c>
    </row>
  </sheetData>
  <dataValidations count="1">
    <dataValidation sqref="B2 B3 B4 B5 B6 B7 B8 B9 B10 B11 B12 B13 B14 B15 B16 B17 B18 B19 B20 B21" showDropDown="0" showInputMessage="0" showErrorMessage="0" allowBlank="1" type="list">
      <formula1>"Own,Owe"</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6" customWidth="1" min="2" max="2"/>
    <col width="14" customWidth="1" min="3" max="3"/>
    <col width="16" customWidth="1" min="4" max="4"/>
    <col width="18" customWidth="1" min="5" max="5"/>
    <col width="16" customWidth="1" min="6" max="6"/>
    <col width="14" customWidth="1" min="7" max="7"/>
  </cols>
  <sheetData>
    <row r="1">
      <c r="A1" s="3" t="inlineStr">
        <is>
          <t>Goal (specific)</t>
        </is>
      </c>
      <c r="B1" s="3" t="inlineStr">
        <is>
          <t>Amount needed</t>
        </is>
      </c>
      <c r="C1" s="3" t="inlineStr">
        <is>
          <t>Already saved</t>
        </is>
      </c>
      <c r="D1" s="3" t="inlineStr">
        <is>
          <t>Months until needed</t>
        </is>
      </c>
      <c r="E1" s="3" t="inlineStr">
        <is>
          <t>Monthly amount needed</t>
        </is>
      </c>
      <c r="F1" s="3" t="inlineStr">
        <is>
          <t>Priority (1 = highest)</t>
        </is>
      </c>
      <c r="G1" s="3" t="inlineStr">
        <is>
          <t>Review date</t>
        </is>
      </c>
    </row>
    <row r="2">
      <c r="A2" s="5" t="inlineStr">
        <is>
          <t>Emergency fund: 3 months of essentials</t>
        </is>
      </c>
      <c r="B2" s="7" t="n">
        <v>7500</v>
      </c>
      <c r="C2" s="7" t="n">
        <v>1500</v>
      </c>
      <c r="D2" s="11" t="n">
        <v>24</v>
      </c>
      <c r="E2" s="10">
        <f>IF(OR(B2="",D2=""),"",MAX(0,(B2-C2)/D2))</f>
        <v/>
      </c>
      <c r="F2" s="11" t="n">
        <v>1</v>
      </c>
      <c r="G2" s="5" t="n"/>
    </row>
    <row r="3">
      <c r="A3" s="5" t="inlineStr">
        <is>
          <t>Holiday</t>
        </is>
      </c>
      <c r="B3" s="7" t="n">
        <v>3000</v>
      </c>
      <c r="C3" s="7" t="n">
        <v>0</v>
      </c>
      <c r="D3" s="11" t="n">
        <v>15</v>
      </c>
      <c r="E3" s="10">
        <f>IF(OR(B3="",D3=""),"",MAX(0,(B3-C3)/D3))</f>
        <v/>
      </c>
      <c r="F3" s="11" t="n">
        <v>2</v>
      </c>
      <c r="G3" s="5" t="n"/>
    </row>
    <row r="4">
      <c r="A4" s="5" t="n"/>
      <c r="B4" s="7" t="n"/>
      <c r="C4" s="7" t="n"/>
      <c r="D4" s="11" t="n"/>
      <c r="E4" s="10">
        <f>IF(OR(B4="",D4=""),"",MAX(0,(B4-C4)/D4))</f>
        <v/>
      </c>
      <c r="F4" s="11" t="n"/>
      <c r="G4" s="5" t="n"/>
    </row>
    <row r="5">
      <c r="A5" s="5" t="n"/>
      <c r="B5" s="7" t="n"/>
      <c r="C5" s="7" t="n"/>
      <c r="D5" s="11" t="n"/>
      <c r="E5" s="10">
        <f>IF(OR(B5="",D5=""),"",MAX(0,(B5-C5)/D5))</f>
        <v/>
      </c>
      <c r="F5" s="11" t="n"/>
      <c r="G5" s="5" t="n"/>
    </row>
    <row r="6">
      <c r="A6" s="5" t="n"/>
      <c r="B6" s="7" t="n"/>
      <c r="C6" s="7" t="n"/>
      <c r="D6" s="11" t="n"/>
      <c r="E6" s="10">
        <f>IF(OR(B6="",D6=""),"",MAX(0,(B6-C6)/D6))</f>
        <v/>
      </c>
      <c r="F6" s="11" t="n"/>
      <c r="G6" s="5" t="n"/>
    </row>
    <row r="7">
      <c r="A7" s="5" t="n"/>
      <c r="B7" s="7" t="n"/>
      <c r="C7" s="7" t="n"/>
      <c r="D7" s="11" t="n"/>
      <c r="E7" s="10">
        <f>IF(OR(B7="",D7=""),"",MAX(0,(B7-C7)/D7))</f>
        <v/>
      </c>
      <c r="F7" s="11" t="n"/>
      <c r="G7" s="5" t="n"/>
    </row>
    <row r="8">
      <c r="A8" s="5" t="n"/>
      <c r="B8" s="7" t="n"/>
      <c r="C8" s="7" t="n"/>
      <c r="D8" s="11" t="n"/>
      <c r="E8" s="10">
        <f>IF(OR(B8="",D8=""),"",MAX(0,(B8-C8)/D8))</f>
        <v/>
      </c>
      <c r="F8" s="11" t="n"/>
      <c r="G8" s="5" t="n"/>
    </row>
    <row r="9">
      <c r="A9" s="5" t="n"/>
      <c r="B9" s="7" t="n"/>
      <c r="C9" s="7" t="n"/>
      <c r="D9" s="11" t="n"/>
      <c r="E9" s="10">
        <f>IF(OR(B9="",D9=""),"",MAX(0,(B9-C9)/D9))</f>
        <v/>
      </c>
      <c r="F9" s="11" t="n"/>
      <c r="G9" s="5" t="n"/>
    </row>
    <row r="10">
      <c r="A10" s="5" t="n"/>
      <c r="B10" s="7" t="n"/>
      <c r="C10" s="7" t="n"/>
      <c r="D10" s="11" t="n"/>
      <c r="E10" s="10">
        <f>IF(OR(B10="",D10=""),"",MAX(0,(B10-C10)/D10))</f>
        <v/>
      </c>
      <c r="F10" s="11" t="n"/>
      <c r="G10" s="5" t="n"/>
    </row>
    <row r="11">
      <c r="A11" s="5" t="n"/>
      <c r="B11" s="7" t="n"/>
      <c r="C11" s="7" t="n"/>
      <c r="D11" s="11" t="n"/>
      <c r="E11" s="10">
        <f>IF(OR(B11="",D11=""),"",MAX(0,(B11-C11)/D11))</f>
        <v/>
      </c>
      <c r="F11" s="11" t="n"/>
      <c r="G11" s="5" t="n"/>
    </row>
    <row r="13">
      <c r="D13" s="4" t="inlineStr">
        <is>
          <t>Total a month</t>
        </is>
      </c>
      <c r="E13" s="8">
        <f>SUM(E2:E11)</f>
        <v/>
      </c>
    </row>
    <row r="15">
      <c r="A15" s="2" t="inlineStr">
        <is>
          <t>Lesson 4 check: (7,500 - 1,500) / 24 = 250; 3,000 / 15 = 200; total 450 a month. Interest ignored to keep it simple.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trainyourself.org</dc:creator>
  <dc:title xmlns:dc="http://purl.org/dc/elements/1.1/">Money map and net worth worksheet</dc:title>
  <dcterms:created xmlns:dcterms="http://purl.org/dc/terms/" xmlns:xsi="http://www.w3.org/2001/XMLSchema-instance" xsi:type="dcterms:W3CDTF">2026-10-24T09:00:00Z</dcterms:created>
  <dcterms:modified xmlns:dcterms="http://purl.org/dc/terms/" xmlns:xsi="http://www.w3.org/2001/XMLSchema-instance" xsi:type="dcterms:W3CDTF">2026-10-25T11:17:54Z</dcterms:modified>
</cp:coreProperties>
</file>