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ay research" sheetId="2" state="visible" r:id="rId2"/>
    <sheet xmlns:r="http://schemas.openxmlformats.org/officeDocument/2006/relationships" name="Range and ask" sheetId="3" state="visible" r:id="rId3"/>
    <sheet xmlns:r="http://schemas.openxmlformats.org/officeDocument/2006/relationships" name="Compare offers" sheetId="4" state="visible" r:id="rId4"/>
    <sheet xmlns:r="http://schemas.openxmlformats.org/officeDocument/2006/relationships" name="Real pay" sheetId="5" state="visible" r:id="rId5"/>
    <sheet xmlns:r="http://schemas.openxmlformats.org/officeDocument/2006/relationships" name="Email plan" sheetId="6" state="visible" r:id="rId6"/>
  </sheets>
  <definedNames/>
  <calcPr calcId="124519" fullCalcOnLoad="1"/>
</workbook>
</file>

<file path=xl/styles.xml><?xml version="1.0" encoding="utf-8"?>
<styleSheet xmlns="http://schemas.openxmlformats.org/spreadsheetml/2006/main">
  <numFmts count="3">
    <numFmt numFmtId="164" formatCode="$#,##0"/>
    <numFmt numFmtId="165" formatCode="0.0%"/>
    <numFmt numFmtId="166" formatCode="$#,##0.00"/>
  </numFmts>
  <fonts count="3">
    <font>
      <name val="Calibri"/>
      <family val="2"/>
      <color theme="1"/>
      <sz val="11"/>
      <scheme val="minor"/>
    </font>
    <font>
      <b val="1"/>
      <sz val="16"/>
    </font>
    <font>
      <b val="1"/>
      <color rgb="00FFFFFF"/>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3" borderId="1" applyAlignment="1" pivotButton="0" quotePrefix="0" xfId="0">
      <alignment vertical="top" wrapText="1"/>
    </xf>
    <xf numFmtId="4" fontId="0" fillId="3" borderId="1" applyAlignment="1" pivotButton="0" quotePrefix="0" xfId="0">
      <alignment vertical="top" wrapText="1"/>
    </xf>
    <xf numFmtId="4" fontId="0" fillId="0"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164" fontId="0" fillId="0" borderId="1" applyAlignment="1" pivotButton="0" quotePrefix="0" xfId="0">
      <alignment vertical="top" wrapText="1"/>
    </xf>
    <xf numFmtId="165" fontId="0" fillId="0" borderId="1" applyAlignment="1" pivotButton="0" quotePrefix="0" xfId="0">
      <alignment vertical="top" wrapText="1"/>
    </xf>
    <xf numFmtId="165" fontId="0" fillId="3" borderId="1" applyAlignment="1" pivotButton="0" quotePrefix="0" xfId="0">
      <alignment vertical="top" wrapText="1"/>
    </xf>
    <xf numFmtId="166" fontId="0" fillId="0" borderId="1" applyAlignment="1" pivotButton="0" quotePrefix="0" xfId="0">
      <alignment vertical="top" wrapText="1"/>
    </xf>
    <xf numFmtId="1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20" customWidth="1" min="1" max="1"/>
  </cols>
  <sheetData>
    <row r="1">
      <c r="A1" s="1" t="inlineStr">
        <is>
          <t>Salary negotiation workbook</t>
        </is>
      </c>
    </row>
    <row r="2">
      <c r="A2" s="2" t="inlineStr">
        <is>
          <t>From the course How to negotiate your salary (trainyourself.org/finance/money-admin/how-to-negotiate-salary/)</t>
        </is>
      </c>
    </row>
    <row r="3">
      <c r="A3" s="2" t="inlineStr"/>
    </row>
    <row r="4">
      <c r="A4" s="2" t="inlineStr">
        <is>
          <t>Pay research: record official pay data (BLS OEWS or CareerOneStop in the US, ONS ASHE in the UK, ABS and Fair Work pay guides in Australia) and job ads, and convert each to a yearly figure.</t>
        </is>
      </c>
    </row>
    <row r="5">
      <c r="A5" s="2" t="inlineStr">
        <is>
          <t>Range and ask: set your fair range, then your target, midpoint and walk-away figures, and compare them with an offer.</t>
        </is>
      </c>
    </row>
    <row r="6">
      <c r="A6" s="2" t="inlineStr">
        <is>
          <t>Compare offers: compare two offers on the whole package, not salary alone.</t>
        </is>
      </c>
    </row>
    <row r="7">
      <c r="A7" s="2" t="inlineStr">
        <is>
          <t>Real pay: check a pay rise against inflation.</t>
        </is>
      </c>
    </row>
    <row r="8">
      <c r="A8" s="2" t="inlineStr">
        <is>
          <t>Email plan: draft the five parts of a short negotiation email.</t>
        </is>
      </c>
    </row>
    <row r="9">
      <c r="A9" s="2" t="inlineStr"/>
    </row>
    <row r="10">
      <c r="A10" s="2" t="inlineStr">
        <is>
          <t>The example rows use the course’s fictional figures (Maya, USD) plus one official ONS figure. Replace them with your own. Figures are gross (before tax) and simplified.</t>
        </is>
      </c>
    </row>
    <row r="11">
      <c r="A11" s="2" t="inlineStr">
        <is>
          <t>This workbook is general education. It does not tell you what to ask for and cannot predict any outcome. Check legal minimums and your rights on the official pages for your country.</t>
        </is>
      </c>
    </row>
    <row r="12">
      <c r="A12" s="2" t="inlineStr"/>
    </row>
    <row r="13">
      <c r="A13" s="2" t="inlineStr">
        <is>
          <t>Cells shaded light cyan are for your entries; other cells calculate.</t>
        </is>
      </c>
    </row>
    <row r="14">
      <c r="A14" s="2" t="inlineStr"/>
    </row>
    <row r="15">
      <c r="A15"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42" customWidth="1" min="1" max="1"/>
    <col width="40" customWidth="1" min="2" max="2"/>
    <col width="14" customWidth="1" min="3" max="3"/>
    <col width="18" customWidth="1" min="4" max="4"/>
    <col width="14" customWidth="1" min="5" max="5"/>
    <col width="18" customWidth="1" min="6" max="6"/>
  </cols>
  <sheetData>
    <row r="1">
      <c r="A1" s="3" t="inlineStr">
        <is>
          <t>Data point</t>
        </is>
      </c>
      <c r="B1" s="3" t="inlineStr">
        <is>
          <t>Source and date</t>
        </is>
      </c>
      <c r="C1" s="3" t="inlineStr">
        <is>
          <t>Amount</t>
        </is>
      </c>
      <c r="D1" s="3" t="inlineStr">
        <is>
          <t>Period (hour, week, month, year)</t>
        </is>
      </c>
      <c r="E1" s="3" t="inlineStr">
        <is>
          <t>Hours a week (hourly only)</t>
        </is>
      </c>
      <c r="F1" s="3" t="inlineStr">
        <is>
          <t>Yearly equivalent</t>
        </is>
      </c>
    </row>
    <row r="2">
      <c r="A2" s="4" t="inlineStr">
        <is>
          <t>Hourly example</t>
        </is>
      </c>
      <c r="B2" s="4" t="inlineStr">
        <is>
          <t>Fictional</t>
        </is>
      </c>
      <c r="C2" s="5" t="n">
        <v>31.25</v>
      </c>
      <c r="D2" s="4" t="inlineStr">
        <is>
          <t>hour</t>
        </is>
      </c>
      <c r="E2" s="4" t="n">
        <v>40</v>
      </c>
      <c r="F2" s="6">
        <f>IF(C2="","",IF(D2="hour",C2*E2*52,IF(D2="week",C2*52,IF(D2="month",C2*12,C2))))</f>
        <v/>
      </c>
    </row>
    <row r="3">
      <c r="A3" s="4" t="inlineStr">
        <is>
          <t>Weekly example</t>
        </is>
      </c>
      <c r="B3" s="4" t="inlineStr">
        <is>
          <t>Fictional</t>
        </is>
      </c>
      <c r="C3" s="5" t="n">
        <v>1250</v>
      </c>
      <c r="D3" s="4" t="inlineStr">
        <is>
          <t>week</t>
        </is>
      </c>
      <c r="E3" s="4" t="n"/>
      <c r="F3" s="6">
        <f>IF(C3="","",IF(D3="hour",C3*E3*52,IF(D3="week",C3*52,IF(D3="month",C3*12,C3))))</f>
        <v/>
      </c>
    </row>
    <row r="4">
      <c r="A4" s="4" t="inlineStr">
        <is>
          <t>Monthly example</t>
        </is>
      </c>
      <c r="B4" s="4" t="inlineStr">
        <is>
          <t>Fictional</t>
        </is>
      </c>
      <c r="C4" s="5" t="n">
        <v>5416.67</v>
      </c>
      <c r="D4" s="4" t="inlineStr">
        <is>
          <t>month</t>
        </is>
      </c>
      <c r="E4" s="4" t="n"/>
      <c r="F4" s="6">
        <f>IF(C4="","",IF(D4="hour",C4*E4*52,IF(D4="week",C4*52,IF(D4="month",C4*12,C4))))</f>
        <v/>
      </c>
    </row>
    <row r="5">
      <c r="A5" s="4" t="inlineStr">
        <is>
          <t>ONS median weekly earnings, full-time (GBP)</t>
        </is>
      </c>
      <c r="B5" s="4" t="inlineStr">
        <is>
          <t>ONS ASHE, April 2026 (volatile)</t>
        </is>
      </c>
      <c r="C5" s="5" t="n">
        <v>811.2</v>
      </c>
      <c r="D5" s="4" t="inlineStr">
        <is>
          <t>week</t>
        </is>
      </c>
      <c r="E5" s="4" t="n"/>
      <c r="F5" s="6">
        <f>IF(C5="","",IF(D5="hour",C5*E5*52,IF(D5="week",C5*52,IF(D5="month",C5*12,C5))))</f>
        <v/>
      </c>
    </row>
    <row r="6">
      <c r="A6" s="4" t="inlineStr">
        <is>
          <t>Official median for the occupation (Maya)</t>
        </is>
      </c>
      <c r="B6" s="4" t="inlineStr">
        <is>
          <t>Fictional</t>
        </is>
      </c>
      <c r="C6" s="5" t="n">
        <v>61000</v>
      </c>
      <c r="D6" s="4" t="inlineStr">
        <is>
          <t>year</t>
        </is>
      </c>
      <c r="E6" s="4" t="n"/>
      <c r="F6" s="6">
        <f>IF(C6="","",IF(D6="hour",C6*E6*52,IF(D6="week",C6*52,IF(D6="month",C6*12,C6))))</f>
        <v/>
      </c>
    </row>
    <row r="7">
      <c r="A7" s="4" t="inlineStr">
        <is>
          <t>Official 75th percentile (Maya)</t>
        </is>
      </c>
      <c r="B7" s="4" t="inlineStr">
        <is>
          <t>Fictional</t>
        </is>
      </c>
      <c r="C7" s="5" t="n">
        <v>70000</v>
      </c>
      <c r="D7" s="4" t="inlineStr">
        <is>
          <t>year</t>
        </is>
      </c>
      <c r="E7" s="4" t="n"/>
      <c r="F7" s="6">
        <f>IF(C7="","",IF(D7="hour",C7*E7*52,IF(D7="week",C7*52,IF(D7="month",C7*12,C7))))</f>
        <v/>
      </c>
    </row>
    <row r="8">
      <c r="A8" s="4" t="inlineStr">
        <is>
          <t>Job ad, bottom of range</t>
        </is>
      </c>
      <c r="B8" s="4" t="inlineStr">
        <is>
          <t>Fictional</t>
        </is>
      </c>
      <c r="C8" s="5" t="n">
        <v>58000</v>
      </c>
      <c r="D8" s="4" t="inlineStr">
        <is>
          <t>year</t>
        </is>
      </c>
      <c r="E8" s="4" t="n"/>
      <c r="F8" s="6">
        <f>IF(C8="","",IF(D8="hour",C8*E8*52,IF(D8="week",C8*52,IF(D8="month",C8*12,C8))))</f>
        <v/>
      </c>
    </row>
    <row r="9">
      <c r="A9" s="4" t="inlineStr">
        <is>
          <t>Job ad, top of range</t>
        </is>
      </c>
      <c r="B9" s="4" t="inlineStr">
        <is>
          <t>Fictional</t>
        </is>
      </c>
      <c r="C9" s="5" t="n">
        <v>66000</v>
      </c>
      <c r="D9" s="4" t="inlineStr">
        <is>
          <t>year</t>
        </is>
      </c>
      <c r="E9" s="4" t="n"/>
      <c r="F9" s="6">
        <f>IF(C9="","",IF(D9="hour",C9*E9*52,IF(D9="week",C9*52,IF(D9="month",C9*12,C9))))</f>
        <v/>
      </c>
    </row>
    <row r="10">
      <c r="A10" s="4" t="inlineStr"/>
      <c r="B10" s="4" t="inlineStr"/>
      <c r="C10" s="5" t="n"/>
      <c r="D10" s="4" t="inlineStr"/>
      <c r="E10" s="4" t="n"/>
      <c r="F10" s="6">
        <f>IF(C10="","",IF(D10="hour",C10*E10*52,IF(D10="week",C10*52,IF(D10="month",C10*12,C10))))</f>
        <v/>
      </c>
    </row>
    <row r="11">
      <c r="A11" s="4" t="inlineStr"/>
      <c r="B11" s="4" t="inlineStr"/>
      <c r="C11" s="5" t="n"/>
      <c r="D11" s="4" t="inlineStr"/>
      <c r="E11" s="4" t="n"/>
      <c r="F11" s="6">
        <f>IF(C11="","",IF(D11="hour",C11*E11*52,IF(D11="week",C11*52,IF(D11="month",C11*12,C11))))</f>
        <v/>
      </c>
    </row>
    <row r="13">
      <c r="A13" s="2" t="inlineStr">
        <is>
          <t>Compare like with like: same occupation, area and hours. A median is the middle value; an average (mean) is usually higher.</t>
        </is>
      </c>
    </row>
  </sheetData>
  <dataValidations count="1">
    <dataValidation sqref="D2 D3 D4 D5 D6 D7 D8 D9 D10 D11" showDropDown="0" showInputMessage="0" showErrorMessage="0" allowBlank="1" type="list">
      <formula1>"hour,week,month,year"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0" customWidth="1" min="1" max="1"/>
    <col width="16" customWidth="1" min="2" max="2"/>
    <col width="70" customWidth="1" min="3" max="3"/>
  </cols>
  <sheetData>
    <row r="1">
      <c r="A1" s="3" t="inlineStr">
        <is>
          <t>Item</t>
        </is>
      </c>
      <c r="B1" s="3" t="inlineStr">
        <is>
          <t>Amount</t>
        </is>
      </c>
      <c r="C1" s="3" t="inlineStr">
        <is>
          <t>Notes</t>
        </is>
      </c>
    </row>
    <row r="2">
      <c r="A2" s="7" t="inlineStr">
        <is>
          <t>Offer (or current pay)</t>
        </is>
      </c>
      <c r="B2" s="8" t="n">
        <v>58000</v>
      </c>
      <c r="C2" s="7" t="inlineStr">
        <is>
          <t>Fictional: Maya’s offer.</t>
        </is>
      </c>
    </row>
    <row r="3">
      <c r="A3" s="7" t="inlineStr">
        <is>
          <t>Your fair range: low</t>
        </is>
      </c>
      <c r="B3" s="8" t="n">
        <v>61000</v>
      </c>
      <c r="C3" s="7" t="inlineStr">
        <is>
          <t>From your pay research.</t>
        </is>
      </c>
    </row>
    <row r="4">
      <c r="A4" s="7" t="inlineStr">
        <is>
          <t>Your fair range: high</t>
        </is>
      </c>
      <c r="B4" s="8" t="n">
        <v>66000</v>
      </c>
      <c r="C4" s="7" t="inlineStr"/>
    </row>
    <row r="5">
      <c r="A5" s="7" t="inlineStr">
        <is>
          <t>Target (ask first)</t>
        </is>
      </c>
      <c r="B5" s="8" t="n">
        <v>66000</v>
      </c>
      <c r="C5" s="7" t="inlineStr">
        <is>
          <t>Top of your fair range.</t>
        </is>
      </c>
    </row>
    <row r="6">
      <c r="A6" s="7" t="inlineStr">
        <is>
          <t>Midpoint (happy to settle)</t>
        </is>
      </c>
      <c r="B6" s="8" t="n">
        <v>63000</v>
      </c>
      <c r="C6" s="7" t="inlineStr"/>
    </row>
    <row r="7">
      <c r="A7" s="7" t="inlineStr">
        <is>
          <t>Walk-away (lowest you would accept)</t>
        </is>
      </c>
      <c r="B7" s="8" t="n">
        <v>60000</v>
      </c>
      <c r="C7" s="7" t="inlineStr">
        <is>
          <t>Keep private.</t>
        </is>
      </c>
    </row>
    <row r="8">
      <c r="A8" s="7" t="inlineStr">
        <is>
          <t>Target above offer</t>
        </is>
      </c>
      <c r="B8" s="9">
        <f>B5-B2</f>
        <v/>
      </c>
      <c r="C8" s="7" t="inlineStr"/>
    </row>
    <row r="9">
      <c r="A9" s="7" t="inlineStr">
        <is>
          <t>Target above offer (%)</t>
        </is>
      </c>
      <c r="B9" s="10">
        <f>IF(B2=0,"",B5/B2-1)</f>
        <v/>
      </c>
      <c r="C9" s="7" t="inlineStr"/>
    </row>
    <row r="10">
      <c r="A10" s="7" t="inlineStr">
        <is>
          <t>Is the offer below your walk-away?</t>
        </is>
      </c>
      <c r="B10" s="7">
        <f>IF(B2&lt;B7,"Yes: below your walk-away","No")</f>
        <v/>
      </c>
      <c r="C10" s="7" t="inlineStr"/>
    </row>
    <row r="11">
      <c r="A11" s="7" t="inlineStr">
        <is>
          <t>Non-pay priority</t>
        </is>
      </c>
      <c r="B11" s="4" t="inlineStr">
        <is>
          <t>Pay review after 6 months</t>
        </is>
      </c>
      <c r="C11" s="7" t="inlineStr">
        <is>
          <t>For example: review date, flexibility, training.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0" customWidth="1" min="1" max="1"/>
    <col width="16" customWidth="1" min="2" max="2"/>
    <col width="16" customWidth="1" min="3" max="3"/>
    <col width="50" customWidth="1" min="4" max="4"/>
  </cols>
  <sheetData>
    <row r="1">
      <c r="A1" s="3" t="inlineStr">
        <is>
          <t>Item</t>
        </is>
      </c>
      <c r="B1" s="3" t="inlineStr">
        <is>
          <t>Offer A</t>
        </is>
      </c>
      <c r="C1" s="3" t="inlineStr">
        <is>
          <t>Offer B</t>
        </is>
      </c>
      <c r="D1" s="3" t="inlineStr">
        <is>
          <t>Notes</t>
        </is>
      </c>
    </row>
    <row r="2">
      <c r="A2" s="7" t="inlineStr">
        <is>
          <t>Base salary</t>
        </is>
      </c>
      <c r="B2" s="8" t="n">
        <v>62000</v>
      </c>
      <c r="C2" s="8" t="n">
        <v>60000</v>
      </c>
      <c r="D2" s="7" t="inlineStr"/>
    </row>
    <row r="3">
      <c r="A3" s="7" t="inlineStr">
        <is>
          <t>Employer retirement contribution (%)</t>
        </is>
      </c>
      <c r="B3" s="11" t="n">
        <v>0.03</v>
      </c>
      <c r="C3" s="11" t="n">
        <v>0.05</v>
      </c>
      <c r="D3" s="7" t="inlineStr">
        <is>
          <t>401(k) match, pension or super above the minimum.</t>
        </is>
      </c>
    </row>
    <row r="4">
      <c r="A4" s="7" t="inlineStr">
        <is>
          <t>Employer contribution ($)</t>
        </is>
      </c>
      <c r="B4" s="9">
        <f>B2*B3</f>
        <v/>
      </c>
      <c r="C4" s="9">
        <f>C2*C3</f>
        <v/>
      </c>
      <c r="D4" s="7" t="inlineStr"/>
    </row>
    <row r="5">
      <c r="A5" s="7" t="inlineStr">
        <is>
          <t>Other yearly benefits you value ($)</t>
        </is>
      </c>
      <c r="B5" s="8" t="n">
        <v>0</v>
      </c>
      <c r="C5" s="8" t="n">
        <v>0</v>
      </c>
      <c r="D5" s="7" t="inlineStr">
        <is>
          <t>Bonus, allowances, training paid for.</t>
        </is>
      </c>
    </row>
    <row r="6">
      <c r="A6" s="7" t="inlineStr">
        <is>
          <t>Yearly costs of the job ($)</t>
        </is>
      </c>
      <c r="B6" s="8" t="n">
        <v>2400</v>
      </c>
      <c r="C6" s="8" t="n">
        <v>960</v>
      </c>
      <c r="D6" s="7" t="inlineStr">
        <is>
          <t>Commuting, parking, equipment.</t>
        </is>
      </c>
    </row>
    <row r="7">
      <c r="A7" s="7" t="inlineStr">
        <is>
          <t>Value after costs</t>
        </is>
      </c>
      <c r="B7" s="9">
        <f>B2+B4+B5-B6</f>
        <v/>
      </c>
      <c r="C7" s="9">
        <f>C2+C4+C5-C6</f>
        <v/>
      </c>
      <c r="D7" s="7" t="inlineStr">
        <is>
          <t>Before tax, simplified.</t>
        </is>
      </c>
    </row>
    <row r="8">
      <c r="A8" s="7" t="inlineStr">
        <is>
          <t>Difference (B minus A)</t>
        </is>
      </c>
      <c r="B8" s="9" t="inlineStr"/>
      <c r="C8" s="9">
        <f>C7-B7</f>
        <v/>
      </c>
      <c r="D8" s="7"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0" customWidth="1" min="1" max="1"/>
    <col width="16" customWidth="1" min="2" max="2"/>
    <col width="60" customWidth="1" min="3" max="3"/>
  </cols>
  <sheetData>
    <row r="1">
      <c r="A1" s="3" t="inlineStr">
        <is>
          <t>Item</t>
        </is>
      </c>
      <c r="B1" s="3" t="inlineStr">
        <is>
          <t>Value</t>
        </is>
      </c>
      <c r="C1" s="3" t="inlineStr">
        <is>
          <t>Notes</t>
        </is>
      </c>
    </row>
    <row r="2">
      <c r="A2" s="7" t="inlineStr">
        <is>
          <t>Current salary</t>
        </is>
      </c>
      <c r="B2" s="8" t="n">
        <v>60000</v>
      </c>
      <c r="C2" s="7" t="inlineStr"/>
    </row>
    <row r="3">
      <c r="A3" s="7" t="inlineStr">
        <is>
          <t>Pay rise (%)</t>
        </is>
      </c>
      <c r="B3" s="11" t="n">
        <v>0.03</v>
      </c>
      <c r="C3" s="7" t="inlineStr"/>
    </row>
    <row r="4">
      <c r="A4" s="7" t="inlineStr">
        <is>
          <t>Inflation over the same year (%)</t>
        </is>
      </c>
      <c r="B4" s="11" t="n">
        <v>0.04</v>
      </c>
      <c r="C4" s="7" t="inlineStr">
        <is>
          <t>Use the official CPI from your country’s statistics agency.</t>
        </is>
      </c>
    </row>
    <row r="5">
      <c r="A5" s="7" t="inlineStr">
        <is>
          <t>New salary</t>
        </is>
      </c>
      <c r="B5" s="12">
        <f>B2*(1+B3)</f>
        <v/>
      </c>
      <c r="C5" s="7" t="inlineStr"/>
    </row>
    <row r="6">
      <c r="A6" s="7" t="inlineStr">
        <is>
          <t>New salary in last year’s money</t>
        </is>
      </c>
      <c r="B6" s="12">
        <f>B5/(1+B4)</f>
        <v/>
      </c>
      <c r="C6" s="7" t="inlineStr"/>
    </row>
    <row r="7">
      <c r="A7" s="7" t="inlineStr">
        <is>
          <t>Real change in pay (%)</t>
        </is>
      </c>
      <c r="B7" s="13">
        <f>(1+B3)/(1+B4)-1</f>
        <v/>
      </c>
      <c r="C7" s="7" t="inlineStr">
        <is>
          <t>Negative means buying power fell.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8" customWidth="1" min="1" max="1"/>
    <col width="60" customWidth="1" min="2" max="2"/>
    <col width="70" customWidth="1" min="3" max="3"/>
  </cols>
  <sheetData>
    <row r="1">
      <c r="A1" s="3" t="inlineStr">
        <is>
          <t>Part</t>
        </is>
      </c>
      <c r="B1" s="3" t="inlineStr">
        <is>
          <t>Prompt</t>
        </is>
      </c>
      <c r="C1" s="3" t="inlineStr">
        <is>
          <t>Your words</t>
        </is>
      </c>
    </row>
    <row r="2" ht="45" customHeight="1">
      <c r="A2" s="7" t="inlineStr">
        <is>
          <t>1. Thanks</t>
        </is>
      </c>
      <c r="B2" s="7" t="inlineStr">
        <is>
          <t>Thank them for the offer or the review.</t>
        </is>
      </c>
      <c r="C2" s="4" t="inlineStr"/>
    </row>
    <row r="3" ht="45" customHeight="1">
      <c r="A3" s="7" t="inlineStr">
        <is>
          <t>2. Your ask</t>
        </is>
      </c>
      <c r="B3" s="7" t="inlineStr">
        <is>
          <t>State one number, once.</t>
        </is>
      </c>
      <c r="C3" s="4" t="inlineStr"/>
    </row>
    <row r="4" ht="45" customHeight="1">
      <c r="A4" s="7" t="inlineStr">
        <is>
          <t>3. Evidence</t>
        </is>
      </c>
      <c r="B4" s="7" t="inlineStr">
        <is>
          <t>Two or three points: market data, results, skills the role needs. Not personal costs.</t>
        </is>
      </c>
      <c r="C4" s="4" t="inlineStr"/>
    </row>
    <row r="5" ht="45" customHeight="1">
      <c r="A5" s="7" t="inlineStr">
        <is>
          <t>4. Flexibility</t>
        </is>
      </c>
      <c r="B5" s="7" t="inlineStr">
        <is>
          <t>One non-pay item you would value.</t>
        </is>
      </c>
      <c r="C5" s="4" t="inlineStr"/>
    </row>
    <row r="6" ht="45" customHeight="1">
      <c r="A6" s="7" t="inlineStr">
        <is>
          <t>5. Next step</t>
        </is>
      </c>
      <c r="B6" s="7" t="inlineStr">
        <is>
          <t>Suggest a time to talk.</t>
        </is>
      </c>
      <c r="C6" s="4" t="inlineStr"/>
    </row>
    <row r="7" ht="45" customHeight="1">
      <c r="A7" s="7" t="inlineStr">
        <is>
          <t>Check</t>
        </is>
      </c>
      <c r="B7" s="7" t="inlineStr">
        <is>
          <t>Under 150 words? Polite and direct? No ultimatums? Nothing confidential pasted into an AI tool?</t>
        </is>
      </c>
      <c r="C7"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Salary negotiation workbook</dc:title>
  <dcterms:created xmlns:dcterms="http://purl.org/dc/terms/" xmlns:xsi="http://www.w3.org/2001/XMLSchema-instance" xsi:type="dcterms:W3CDTF">2026-10-25T09:00:00Z</dcterms:created>
  <dcterms:modified xmlns:dcterms="http://purl.org/dc/terms/" xmlns:xsi="http://www.w3.org/2001/XMLSchema-instance" xsi:type="dcterms:W3CDTF">2026-10-25T12:00:45Z</dcterms:modified>
</cp:coreProperties>
</file>